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GN'!$B$3:$T$49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<sst xmlns="http://schemas.openxmlformats.org/spreadsheetml/2006/main" count="92" uniqueCount="42">
  <si>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</si>
  <si>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</si>
  <si>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</si>
  <si>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</si>
  <si>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</si>
  <si>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</si>
  <si>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</si>
  <si>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</si>
  <si>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</si>
  <si>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</si>
  <si>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</si>
  <si>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</si>
  <si>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</si>
  <si>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</si>
  <si>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</si>
  <si>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</si>
  <si>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</si>
  <si>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</si>
  <si>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</si>
  <si>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</si>
  <si>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</si>
  <si>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</si>
  <si>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</si>
  <si>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</si>
  <si>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</si>
  <si>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</si>
  <si>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</si>
  <si>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</si>
  <si>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</si>
  <si>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</si>
  <si>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</si>
  <si>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</si>
  <si>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</si>
  <si>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</si>
  <si>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</si>
  <si>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</si>
  <si>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</si>
  <si>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</si>
  <si>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</si>
  <si>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</si>
  <si>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30.06.18</t>
  </si>
  <si>
    <t xml:space="preserve"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
</t>
  </si>
</sst>
</file>

<file path=xl/styles.xml><?xml version="1.0" encoding="utf-8"?>
<styleSheet xmlns="http://schemas.openxmlformats.org/spreadsheetml/2006/main">
  <numFmts count="4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26" fillId="25" borderId="0" xfId="93" applyFont="1" applyFill="1" applyAlignment="1">
      <alignment horizontal="left" vertical="center" wrapText="1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7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left" vertical="center"/>
      <protection/>
    </xf>
    <xf numFmtId="0" fontId="0" fillId="24" borderId="17" xfId="93" applyFont="1" applyFill="1" applyBorder="1" applyAlignment="1">
      <alignment horizontal="left" vertical="center"/>
      <protection/>
    </xf>
    <xf numFmtId="0" fontId="0" fillId="24" borderId="16" xfId="93" applyFont="1" applyFill="1" applyBorder="1" applyAlignment="1">
      <alignment horizontal="left" vertical="center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0" fillId="24" borderId="15" xfId="93" applyFont="1" applyFill="1" applyBorder="1" applyAlignment="1">
      <alignment horizontal="left" vertical="center" wrapText="1"/>
      <protection/>
    </xf>
    <xf numFmtId="0" fontId="0" fillId="24" borderId="17" xfId="93" applyFont="1" applyFill="1" applyBorder="1" applyAlignment="1">
      <alignment horizontal="left" vertical="center" wrapText="1"/>
      <protection/>
    </xf>
    <xf numFmtId="0" fontId="0" fillId="24" borderId="16" xfId="93" applyFont="1" applyFill="1" applyBorder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34385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34385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34385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34385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34385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34385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34385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4324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4324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43243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43243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43243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43243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43243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5210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5210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5210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5210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5210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5210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5210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5" zoomScaleNormal="73" zoomScaleSheetLayoutView="85" zoomScalePageLayoutView="40" workbookViewId="0" topLeftCell="A1">
      <selection activeCell="L43" sqref="L43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customWidth="1"/>
    <col min="9" max="19" width="13.28125" style="1" customWidth="1"/>
    <col min="20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H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H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H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0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</row>
    <row r="15" spans="2:20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</row>
    <row r="16" spans="2:20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</row>
    <row r="17" spans="2:20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</row>
    <row r="18" spans="2:20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</row>
    <row r="19" spans="2:20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</row>
    <row r="20" spans="2:20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>+SUM(O15:O19)</f>
        <v>46583.55351485545</v>
      </c>
      <c r="P20" s="35">
        <f>+SUM(P15:P19)</f>
        <v>29530.907205509844</v>
      </c>
      <c r="Q20" s="35">
        <f>+SUM(Q15:Q19)</f>
        <v>40881.02237380423</v>
      </c>
      <c r="R20" s="35">
        <f>+SUM(R15:R19)</f>
        <v>48111.55830453519</v>
      </c>
      <c r="S20" s="35">
        <f>+SUM(S15:S19)</f>
        <v>49775.409141830205</v>
      </c>
      <c r="T20" s="35">
        <f>+SUM(T15:T19)</f>
        <v>54833.52092559548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0" ht="26.25" customHeight="1" thickBot="1">
      <c r="B24" s="7" t="s">
        <v>4</v>
      </c>
      <c r="C24" s="8">
        <f aca="true" t="shared" si="1" ref="C24:H24">C14</f>
        <v>42736</v>
      </c>
      <c r="D24" s="8">
        <f t="shared" si="1"/>
        <v>42767</v>
      </c>
      <c r="E24" s="8">
        <f t="shared" si="1"/>
        <v>42795</v>
      </c>
      <c r="F24" s="8">
        <f t="shared" si="1"/>
        <v>42826</v>
      </c>
      <c r="G24" s="8">
        <f t="shared" si="1"/>
        <v>42856</v>
      </c>
      <c r="H24" s="8">
        <f t="shared" si="1"/>
        <v>42887</v>
      </c>
      <c r="I24" s="8">
        <f aca="true" t="shared" si="2" ref="I24:O24">I14</f>
        <v>42917</v>
      </c>
      <c r="J24" s="8">
        <f t="shared" si="2"/>
        <v>42948</v>
      </c>
      <c r="K24" s="8">
        <f t="shared" si="2"/>
        <v>42979</v>
      </c>
      <c r="L24" s="8">
        <f t="shared" si="2"/>
        <v>43009</v>
      </c>
      <c r="M24" s="8">
        <f t="shared" si="2"/>
        <v>43040</v>
      </c>
      <c r="N24" s="8">
        <f t="shared" si="2"/>
        <v>43070</v>
      </c>
      <c r="O24" s="8">
        <f t="shared" si="2"/>
        <v>43101</v>
      </c>
      <c r="P24" s="8">
        <f>P14</f>
        <v>43132</v>
      </c>
      <c r="Q24" s="8">
        <f>Q14</f>
        <v>43160</v>
      </c>
      <c r="R24" s="8">
        <f>R14</f>
        <v>43191</v>
      </c>
      <c r="S24" s="8">
        <f>S14</f>
        <v>43221</v>
      </c>
      <c r="T24" s="8">
        <f>T14</f>
        <v>43252</v>
      </c>
    </row>
    <row r="25" spans="2:20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43295</v>
      </c>
      <c r="L25" s="18">
        <v>44450</v>
      </c>
      <c r="M25" s="18">
        <v>44549</v>
      </c>
      <c r="N25" s="18">
        <v>45328</v>
      </c>
      <c r="O25" s="18">
        <v>45933</v>
      </c>
      <c r="P25" s="18">
        <v>46734</v>
      </c>
      <c r="Q25" s="18">
        <v>47392</v>
      </c>
      <c r="R25" s="18">
        <v>47954</v>
      </c>
      <c r="S25" s="18">
        <v>48499</v>
      </c>
      <c r="T25" s="18">
        <v>48949</v>
      </c>
    </row>
    <row r="26" spans="2:20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  <c r="K26" s="20">
        <v>6</v>
      </c>
      <c r="L26" s="20">
        <f>K26+L48</f>
        <v>6</v>
      </c>
      <c r="M26" s="20">
        <f>L26+M48</f>
        <v>6</v>
      </c>
      <c r="N26" s="20">
        <f>M26+N48</f>
        <v>6</v>
      </c>
      <c r="O26" s="20">
        <v>6</v>
      </c>
      <c r="P26" s="20">
        <v>6</v>
      </c>
      <c r="Q26" s="20">
        <v>6</v>
      </c>
      <c r="R26" s="20">
        <v>6</v>
      </c>
      <c r="S26" s="20">
        <v>8</v>
      </c>
      <c r="T26" s="20">
        <v>8</v>
      </c>
    </row>
    <row r="27" spans="2:20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f>K27+L56</f>
        <v>21</v>
      </c>
      <c r="M27" s="20">
        <f>L27+M56</f>
        <v>21</v>
      </c>
      <c r="N27" s="20">
        <f>M27+N56</f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21</v>
      </c>
      <c r="T27" s="20">
        <v>21</v>
      </c>
    </row>
    <row r="28" spans="2:20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f>K28+L64</f>
        <v>15</v>
      </c>
      <c r="M28" s="20">
        <f>L28+M64</f>
        <v>15</v>
      </c>
      <c r="N28" s="20">
        <f>M28+N64</f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16</v>
      </c>
      <c r="T28" s="20">
        <v>16</v>
      </c>
    </row>
    <row r="29" spans="2:20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f>K29+L72</f>
        <v>6</v>
      </c>
      <c r="M29" s="20">
        <f>L29+M72</f>
        <v>6</v>
      </c>
      <c r="N29" s="20">
        <f>M29+N72</f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</row>
    <row r="30" spans="2:20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3" ref="H30:M30">SUM(H25:H29)</f>
        <v>41687</v>
      </c>
      <c r="I30" s="22">
        <f t="shared" si="3"/>
        <v>42004</v>
      </c>
      <c r="J30" s="22">
        <f t="shared" si="3"/>
        <v>42564</v>
      </c>
      <c r="K30" s="22">
        <f t="shared" si="3"/>
        <v>43343</v>
      </c>
      <c r="L30" s="22">
        <f t="shared" si="3"/>
        <v>44498</v>
      </c>
      <c r="M30" s="22">
        <f t="shared" si="3"/>
        <v>44597</v>
      </c>
      <c r="N30" s="22">
        <f aca="true" t="shared" si="4" ref="N30:T30">SUM(N25:N29)</f>
        <v>45376</v>
      </c>
      <c r="O30" s="22">
        <f t="shared" si="4"/>
        <v>45981</v>
      </c>
      <c r="P30" s="22">
        <f t="shared" si="4"/>
        <v>46782</v>
      </c>
      <c r="Q30" s="22">
        <f t="shared" si="4"/>
        <v>47440</v>
      </c>
      <c r="R30" s="22">
        <f t="shared" si="4"/>
        <v>48002</v>
      </c>
      <c r="S30" s="22">
        <f t="shared" si="4"/>
        <v>48550</v>
      </c>
      <c r="T30" s="22">
        <f t="shared" si="4"/>
        <v>49000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9" ht="40.5" customHeight="1" thickBot="1">
      <c r="B35" s="24" t="s">
        <v>4</v>
      </c>
      <c r="C35" s="52" t="s">
        <v>9</v>
      </c>
      <c r="D35" s="53"/>
      <c r="F35" s="46" t="s">
        <v>9</v>
      </c>
      <c r="G35" s="47"/>
      <c r="H35" s="47"/>
      <c r="I35" s="48"/>
    </row>
    <row r="36" spans="2:9" ht="18.75" customHeight="1" thickBot="1">
      <c r="B36" s="25" t="s">
        <v>17</v>
      </c>
      <c r="C36" s="41" t="s">
        <v>10</v>
      </c>
      <c r="D36" s="42"/>
      <c r="F36" s="49" t="s">
        <v>10</v>
      </c>
      <c r="G36" s="50"/>
      <c r="H36" s="50"/>
      <c r="I36" s="51"/>
    </row>
    <row r="37" spans="2:9" ht="18.75" customHeight="1" thickBot="1">
      <c r="B37" s="25" t="s">
        <v>18</v>
      </c>
      <c r="C37" s="41" t="s">
        <v>21</v>
      </c>
      <c r="D37" s="42"/>
      <c r="F37" s="49" t="s">
        <v>21</v>
      </c>
      <c r="G37" s="50"/>
      <c r="H37" s="50"/>
      <c r="I37" s="51"/>
    </row>
    <row r="38" spans="2:9" ht="18.75" customHeight="1" thickBot="1">
      <c r="B38" s="25" t="s">
        <v>19</v>
      </c>
      <c r="C38" s="41" t="s">
        <v>20</v>
      </c>
      <c r="D38" s="42"/>
      <c r="F38" s="49" t="s">
        <v>20</v>
      </c>
      <c r="G38" s="50"/>
      <c r="H38" s="50"/>
      <c r="I38" s="51"/>
    </row>
    <row r="39" spans="2:9" ht="18.75" customHeight="1" thickBot="1">
      <c r="B39" s="25" t="s">
        <v>22</v>
      </c>
      <c r="C39" s="41" t="s">
        <v>23</v>
      </c>
      <c r="D39" s="42"/>
      <c r="F39" s="49" t="s">
        <v>23</v>
      </c>
      <c r="G39" s="50"/>
      <c r="H39" s="50"/>
      <c r="I39" s="51"/>
    </row>
    <row r="40" spans="2:9" ht="18.75" customHeight="1" thickBot="1">
      <c r="B40" s="26" t="s">
        <v>24</v>
      </c>
      <c r="C40" s="41" t="s">
        <v>25</v>
      </c>
      <c r="D40" s="42"/>
      <c r="F40" s="49" t="s">
        <v>25</v>
      </c>
      <c r="G40" s="50"/>
      <c r="H40" s="50"/>
      <c r="I40" s="51"/>
    </row>
    <row r="41" spans="2:9" ht="18.75" customHeight="1" thickBot="1">
      <c r="B41" s="26" t="s">
        <v>26</v>
      </c>
      <c r="C41" s="39" t="s">
        <v>27</v>
      </c>
      <c r="D41" s="40"/>
      <c r="F41" s="54" t="s">
        <v>27</v>
      </c>
      <c r="G41" s="55"/>
      <c r="H41" s="55"/>
      <c r="I41" s="56"/>
    </row>
    <row r="42" spans="2:5" ht="34.5" customHeight="1">
      <c r="B42" s="27"/>
      <c r="C42" s="23"/>
      <c r="D42" s="23"/>
      <c r="E42" s="23"/>
    </row>
    <row r="43" spans="2:13" ht="156" customHeight="1">
      <c r="B43" s="45" t="s">
        <v>41</v>
      </c>
      <c r="C43" s="45"/>
      <c r="D43" s="45"/>
      <c r="E43" s="45"/>
      <c r="F43" s="45"/>
      <c r="G43" s="45"/>
      <c r="H43" s="45"/>
      <c r="I43" s="45"/>
      <c r="M43" s="28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F39:I39"/>
    <mergeCell ref="F40:I40"/>
    <mergeCell ref="C39:D39"/>
    <mergeCell ref="C40:D40"/>
    <mergeCell ref="C41:D41"/>
    <mergeCell ref="B3:S3"/>
    <mergeCell ref="F41:I41"/>
    <mergeCell ref="B43:I43"/>
    <mergeCell ref="B4:S4"/>
    <mergeCell ref="F35:I35"/>
    <mergeCell ref="F36:I36"/>
    <mergeCell ref="F37:I37"/>
    <mergeCell ref="F38:I38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8" r:id="rId2"/>
  <headerFooter alignWithMargins="0">
    <oddFooter>&amp;LFuente: Contugas
</oddFooter>
  </headerFooter>
  <rowBreaks count="1" manualBreakCount="1">
    <brk id="33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2018-04-23T21:34:55Z</cp:lastPrinted>
  <dcterms:created xsi:type="dcterms:W3CDTF">2011-02-03T13:38:24Z</dcterms:created>
  <dcterms:modified xsi:type="dcterms:W3CDTF">2018-07-12T22:40:23Z</dcterms:modified>
  <cp:category/>
  <cp:version/>
  <cp:contentType/>
  <cp:contentStatus/>
</cp:coreProperties>
</file>